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203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№26'!$E$1:$K$20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1" l="1"/>
  <c r="K18" i="1" l="1"/>
  <c r="J18" i="1"/>
  <c r="I18" i="1"/>
  <c r="J19" i="1" l="1"/>
  <c r="K19" i="1"/>
  <c r="I19" i="1"/>
</calcChain>
</file>

<file path=xl/sharedStrings.xml><?xml version="1.0" encoding="utf-8"?>
<sst xmlns="http://schemas.openxmlformats.org/spreadsheetml/2006/main" count="29" uniqueCount="27">
  <si>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</si>
  <si>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</si>
  <si>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</si>
  <si>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</si>
  <si>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</si>
  <si>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</si>
  <si>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</si>
  <si>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</si>
  <si>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</si>
  <si>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</si>
  <si>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</si>
  <si>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</si>
  <si>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</si>
  <si>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</si>
  <si>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</si>
  <si>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</si>
  <si>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</si>
  <si>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</si>
  <si>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</si>
  <si>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</si>
  <si>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</si>
  <si>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</si>
  <si>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</si>
  <si>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</si>
  <si>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№ 83     </t>
  </si>
  <si>
    <t xml:space="preserve">от ________ 2025 года №      </t>
  </si>
  <si>
    <t>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</si>
</sst>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tabSelected="1" view="pageBreakPreview" topLeftCell="E1" zoomScaleNormal="100" workbookViewId="0">
      <selection activeCell="I2" sqref="I2:N2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26</v>
      </c>
      <c r="J1" s="42"/>
      <c r="K1" s="42"/>
      <c r="L1" s="42"/>
      <c r="M1" s="42"/>
      <c r="N1" s="42"/>
    </row>
    <row r="2" spans="1:14" ht="20.25" x14ac:dyDescent="0.25">
      <c r="I2" s="43" t="s">
        <v>0</v>
      </c>
      <c r="J2" s="43"/>
      <c r="K2" s="43"/>
      <c r="L2" s="43"/>
      <c r="M2" s="43"/>
      <c r="N2" s="43"/>
    </row>
    <row r="3" spans="1:14" ht="20.25" x14ac:dyDescent="0.25">
      <c r="I3" s="43" t="s">
        <v>25</v>
      </c>
      <c r="J3" s="43"/>
      <c r="K3" s="43"/>
      <c r="L3" s="43"/>
      <c r="M3" s="43"/>
      <c r="N3" s="43"/>
    </row>
    <row r="4" spans="1:14" ht="20.25" x14ac:dyDescent="0.25">
      <c r="I4" s="41"/>
      <c r="J4" s="41"/>
      <c r="K4" s="41"/>
      <c r="L4" s="41"/>
      <c r="M4" s="41"/>
      <c r="N4" s="41"/>
    </row>
    <row r="5" spans="1:14" ht="20.25" x14ac:dyDescent="0.25">
      <c r="I5" s="42" t="s">
        <v>17</v>
      </c>
      <c r="J5" s="42"/>
      <c r="K5" s="42"/>
      <c r="L5" s="42"/>
      <c r="M5" s="42"/>
      <c r="N5" s="42"/>
    </row>
    <row r="6" spans="1:14" ht="18.75" customHeight="1" x14ac:dyDescent="0.25">
      <c r="I6" s="43" t="s">
        <v>0</v>
      </c>
      <c r="J6" s="43"/>
      <c r="K6" s="43"/>
      <c r="L6" s="43"/>
      <c r="M6" s="43"/>
      <c r="N6" s="43"/>
    </row>
    <row r="7" spans="1:14" ht="22.5" customHeight="1" x14ac:dyDescent="0.25">
      <c r="I7" s="43" t="s">
        <v>24</v>
      </c>
      <c r="J7" s="43"/>
      <c r="K7" s="43"/>
      <c r="L7" s="43"/>
      <c r="M7" s="43"/>
      <c r="N7" s="43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25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5" t="s">
        <v>22</v>
      </c>
      <c r="F11" s="45"/>
      <c r="G11" s="45"/>
      <c r="H11" s="45"/>
      <c r="I11" s="45"/>
      <c r="J11" s="45"/>
      <c r="K11" s="45"/>
      <c r="L11" s="45"/>
      <c r="M11" s="45"/>
      <c r="N11" s="5"/>
    </row>
    <row r="12" spans="1:14" ht="21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46" t="s">
        <v>5</v>
      </c>
      <c r="F14" s="46" t="s">
        <v>6</v>
      </c>
      <c r="G14" s="47" t="s">
        <v>7</v>
      </c>
      <c r="H14" s="48" t="s">
        <v>15</v>
      </c>
      <c r="I14" s="46" t="s">
        <v>8</v>
      </c>
      <c r="J14" s="46"/>
      <c r="K14" s="46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46"/>
      <c r="F15" s="46"/>
      <c r="G15" s="47"/>
      <c r="H15" s="49"/>
      <c r="I15" s="30" t="s">
        <v>13</v>
      </c>
      <c r="J15" s="31" t="s">
        <v>16</v>
      </c>
      <c r="K15" s="30" t="s">
        <v>23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38">
        <v>1</v>
      </c>
      <c r="F17" s="35" t="s">
        <v>18</v>
      </c>
      <c r="G17" s="39" t="s">
        <v>19</v>
      </c>
      <c r="H17" s="35" t="s">
        <v>14</v>
      </c>
      <c r="I17" s="40">
        <f>100000+140000</f>
        <v>240000</v>
      </c>
      <c r="J17" s="40">
        <v>0</v>
      </c>
      <c r="K17" s="40">
        <v>0</v>
      </c>
      <c r="L17" s="15"/>
      <c r="M17" s="12"/>
      <c r="N17" s="5"/>
    </row>
    <row r="18" spans="1:14" ht="117" customHeight="1" x14ac:dyDescent="0.25">
      <c r="A18" s="29"/>
      <c r="B18" s="19"/>
      <c r="C18" s="16"/>
      <c r="D18" s="20"/>
      <c r="E18" s="38">
        <v>2</v>
      </c>
      <c r="F18" s="35" t="s">
        <v>21</v>
      </c>
      <c r="G18" s="39" t="s">
        <v>20</v>
      </c>
      <c r="H18" s="35" t="s">
        <v>14</v>
      </c>
      <c r="I18" s="40">
        <f>1100000+200000</f>
        <v>1300000</v>
      </c>
      <c r="J18" s="40">
        <f>700000+200000</f>
        <v>900000</v>
      </c>
      <c r="K18" s="40">
        <f>700000+200000</f>
        <v>900000</v>
      </c>
      <c r="L18" s="15"/>
      <c r="M18" s="12"/>
      <c r="N18" s="5"/>
    </row>
    <row r="19" spans="1:14" ht="19.5" customHeight="1" x14ac:dyDescent="0.3">
      <c r="A19" s="21"/>
      <c r="B19" s="21"/>
      <c r="C19" s="21"/>
      <c r="D19" s="22"/>
      <c r="E19" s="50" t="s">
        <v>11</v>
      </c>
      <c r="F19" s="50"/>
      <c r="G19" s="50"/>
      <c r="H19" s="37"/>
      <c r="I19" s="32">
        <f>I17+I18</f>
        <v>1540000</v>
      </c>
      <c r="J19" s="32">
        <f t="shared" ref="J19:K19" si="0">J17+J18</f>
        <v>900000</v>
      </c>
      <c r="K19" s="32">
        <f t="shared" si="0"/>
        <v>900000</v>
      </c>
      <c r="L19" s="23">
        <v>144055600</v>
      </c>
      <c r="M19" s="24">
        <v>137528400</v>
      </c>
      <c r="N19" s="5"/>
    </row>
    <row r="20" spans="1:14" ht="15" customHeight="1" x14ac:dyDescent="0.3">
      <c r="A20" s="25"/>
      <c r="B20" s="25"/>
      <c r="C20" s="25"/>
      <c r="D20" s="25"/>
      <c r="E20" s="44" t="s">
        <v>12</v>
      </c>
      <c r="F20" s="44"/>
      <c r="G20" s="44"/>
      <c r="H20" s="44"/>
      <c r="I20" s="44"/>
      <c r="J20" s="44"/>
      <c r="K20" s="44"/>
      <c r="L20" s="26"/>
      <c r="M20" s="26"/>
      <c r="N20" s="5"/>
    </row>
    <row r="21" spans="1:14" ht="15" customHeight="1" x14ac:dyDescent="0.3">
      <c r="A21" s="8"/>
      <c r="B21" s="8"/>
      <c r="C21" s="8"/>
      <c r="D21" s="8"/>
      <c r="E21" s="3"/>
      <c r="F21" s="3"/>
      <c r="G21" s="3"/>
      <c r="H21" s="3"/>
      <c r="I21" s="33"/>
      <c r="J21" s="3"/>
      <c r="K21" s="3"/>
      <c r="L21" s="5"/>
      <c r="M21" s="5"/>
      <c r="N21" s="5"/>
    </row>
    <row r="22" spans="1:14" x14ac:dyDescent="0.25">
      <c r="E22" s="27"/>
      <c r="F22" s="27"/>
      <c r="G22" s="27"/>
      <c r="H22" s="27"/>
      <c r="I22" s="27"/>
      <c r="J22" s="27"/>
      <c r="K22" s="27"/>
    </row>
    <row r="23" spans="1:14" x14ac:dyDescent="0.25">
      <c r="I23" s="28"/>
      <c r="J23" s="28"/>
      <c r="K23" s="28"/>
    </row>
    <row r="24" spans="1:14" x14ac:dyDescent="0.25">
      <c r="I24" s="28"/>
      <c r="J24" s="28"/>
      <c r="K24" s="28"/>
    </row>
    <row r="25" spans="1:14" x14ac:dyDescent="0.25">
      <c r="J25" s="28"/>
      <c r="K25" s="28"/>
    </row>
    <row r="27" spans="1:14" x14ac:dyDescent="0.25">
      <c r="I27" s="28"/>
      <c r="J27" s="28"/>
      <c r="K27" s="28"/>
    </row>
    <row r="29" spans="1:14" x14ac:dyDescent="0.25">
      <c r="I29" s="28"/>
      <c r="J29" s="28"/>
      <c r="K29" s="28"/>
    </row>
    <row r="31" spans="1:14" x14ac:dyDescent="0.25">
      <c r="I31" s="28"/>
      <c r="J31" s="28"/>
      <c r="K31" s="28"/>
    </row>
    <row r="32" spans="1:14" x14ac:dyDescent="0.25">
      <c r="I32" s="28"/>
    </row>
  </sheetData>
  <mergeCells count="14">
    <mergeCell ref="I1:N1"/>
    <mergeCell ref="I2:N2"/>
    <mergeCell ref="I3:N3"/>
    <mergeCell ref="E20:K20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19:G19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2025-04-24T12:16:59Z</cp:lastPrinted>
  <dcterms:created xsi:type="dcterms:W3CDTF">2016-10-25T08:36:41Z</dcterms:created>
  <dcterms:modified xsi:type="dcterms:W3CDTF">2025-04-24T12:23:16Z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